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T:\LO Sophie\Downloads\SENCo\"/>
    </mc:Choice>
  </mc:AlternateContent>
  <xr:revisionPtr revIDLastSave="0" documentId="8_{080CC72B-20B6-455E-8D3A-20F2C92A360A}" xr6:coauthVersionLast="47" xr6:coauthVersionMax="47" xr10:uidLastSave="{00000000-0000-0000-0000-000000000000}"/>
  <bookViews>
    <workbookView xWindow="21480" yWindow="90" windowWidth="21840" windowHeight="131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" l="1"/>
  <c r="J38" i="1"/>
  <c r="J39" i="1" s="1"/>
  <c r="L24" i="1"/>
  <c r="M24" i="1" s="1"/>
  <c r="J24" i="1"/>
  <c r="I24" i="1"/>
  <c r="G24" i="1"/>
  <c r="L23" i="1"/>
  <c r="J23" i="1"/>
  <c r="I23" i="1"/>
  <c r="G23" i="1"/>
  <c r="M23" i="1" s="1"/>
  <c r="J25" i="1"/>
  <c r="J26" i="1" s="1"/>
  <c r="M25" i="1" l="1"/>
  <c r="M38" i="1"/>
  <c r="M47" i="1" l="1"/>
  <c r="M48" i="1" s="1"/>
</calcChain>
</file>

<file path=xl/sharedStrings.xml><?xml version="1.0" encoding="utf-8"?>
<sst xmlns="http://schemas.openxmlformats.org/spreadsheetml/2006/main" count="67" uniqueCount="47">
  <si>
    <t>Costed Provision Map</t>
  </si>
  <si>
    <t>Completion Guidance</t>
  </si>
  <si>
    <t>1)</t>
  </si>
  <si>
    <t xml:space="preserve">Please complete following the example (row 15). </t>
  </si>
  <si>
    <t>2)</t>
  </si>
  <si>
    <t xml:space="preserve">Columns G, I, J, L &amp; M  and Cells K16, K22, K24 and K25 will automatically populate, as will the subtotals and totals. </t>
  </si>
  <si>
    <t>3)</t>
  </si>
  <si>
    <t xml:space="preserve">Please provide specific information about the nature of the intervention in Column C. </t>
  </si>
  <si>
    <t>4)</t>
  </si>
  <si>
    <t>Only calculate costs for provision that is additional to / different from the majority of pupils.</t>
  </si>
  <si>
    <t>5)</t>
  </si>
  <si>
    <t>Where an additional member if staff is needed in order to allow the teacher to work with a pupil then you should cost the additional member of staff and not the teacher. Costing for members of SLT to support a child, for example at breaktime, is not appropriate.</t>
  </si>
  <si>
    <t>6)</t>
  </si>
  <si>
    <t>Where costing provision for a whole year, please calculate at 38 weeks (not 39)</t>
  </si>
  <si>
    <t>7)</t>
  </si>
  <si>
    <t>All provision must be taking place within the normal school day</t>
  </si>
  <si>
    <t>8)</t>
  </si>
  <si>
    <t>Full time 1:1 support is not appropriate</t>
  </si>
  <si>
    <t xml:space="preserve">School: </t>
  </si>
  <si>
    <t xml:space="preserve">Pupil Name:  </t>
  </si>
  <si>
    <t xml:space="preserve">DOB: </t>
  </si>
  <si>
    <t>YR:</t>
  </si>
  <si>
    <t xml:space="preserve">Date current provision started: </t>
  </si>
  <si>
    <t>Current provision</t>
  </si>
  <si>
    <t>Expected outcomes</t>
  </si>
  <si>
    <t>Provision to meet outcomes</t>
  </si>
  <si>
    <t>Ratio         (1:X)</t>
  </si>
  <si>
    <t>Session length (minutes)</t>
  </si>
  <si>
    <t>Cost per hour (including on-costs)*</t>
  </si>
  <si>
    <t>Cost per pupil per session</t>
  </si>
  <si>
    <t>Per Week</t>
  </si>
  <si>
    <t>Total hours per week</t>
  </si>
  <si>
    <t>Duration (Weeks)</t>
  </si>
  <si>
    <t>Per Year</t>
  </si>
  <si>
    <t>Sessions</t>
  </si>
  <si>
    <t>Cost</t>
  </si>
  <si>
    <t>EXAMPLE</t>
  </si>
  <si>
    <t>Precision Teach Reading (EXAMPLE)</t>
  </si>
  <si>
    <t>Total supported hours</t>
  </si>
  <si>
    <t>Current provision Subtotal</t>
  </si>
  <si>
    <t>Daily average</t>
  </si>
  <si>
    <t>Additional provision using funding</t>
  </si>
  <si>
    <t>Additional Provision Subtotal</t>
  </si>
  <si>
    <t>One-off costs/ purchases specific to child</t>
  </si>
  <si>
    <t>One-off Costs Subtotal</t>
  </si>
  <si>
    <t>Total cost of support that is additional to/different from that generally available to all pupils</t>
  </si>
  <si>
    <t>Total cost over and above the notional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</si>
</sst>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sz val="8"/>
      <name val="Calibri"/>
      <family val="2"/>
      <scheme val="minor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Aptos"/>
      <family val="2"/>
    </font>
    <font>
      <sz val="11"/>
      <color theme="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49" fontId="5" fillId="0" borderId="0" xfId="0" applyNumberFormat="1" applyFont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2" fillId="0" borderId="12" xfId="0" applyNumberFormat="1" applyFont="1" applyBorder="1" applyAlignment="1" applyProtection="1">
      <alignment horizontal="center"/>
      <protection locked="0"/>
    </xf>
    <xf numFmtId="164" fontId="5" fillId="0" borderId="12" xfId="0" applyNumberFormat="1" applyFont="1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1" fontId="5" fillId="0" borderId="12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9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 applyProtection="1">
      <alignment horizontal="left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6" borderId="7" xfId="0" applyFont="1" applyFill="1" applyBorder="1"/>
    <xf numFmtId="0" fontId="2" fillId="6" borderId="9" xfId="0" applyFont="1" applyFill="1" applyBorder="1"/>
    <xf numFmtId="0" fontId="4" fillId="2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left" vertical="top"/>
    </xf>
    <xf numFmtId="49" fontId="7" fillId="3" borderId="3" xfId="0" applyNumberFormat="1" applyFont="1" applyFill="1" applyBorder="1" applyAlignment="1">
      <alignment horizontal="center" wrapText="1"/>
    </xf>
    <xf numFmtId="49" fontId="12" fillId="3" borderId="3" xfId="0" applyNumberFormat="1" applyFont="1" applyFill="1" applyBorder="1" applyAlignment="1">
      <alignment horizontal="center" wrapText="1"/>
    </xf>
    <xf numFmtId="164" fontId="12" fillId="3" borderId="3" xfId="0" applyNumberFormat="1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/>
    </xf>
    <xf numFmtId="8" fontId="12" fillId="3" borderId="3" xfId="0" applyNumberFormat="1" applyFont="1" applyFill="1" applyBorder="1" applyAlignment="1">
      <alignment horizontal="center"/>
    </xf>
    <xf numFmtId="2" fontId="12" fillId="3" borderId="3" xfId="0" applyNumberFormat="1" applyFont="1" applyFill="1" applyBorder="1" applyAlignment="1">
      <alignment horizontal="center"/>
    </xf>
    <xf numFmtId="1" fontId="12" fillId="3" borderId="3" xfId="0" applyNumberFormat="1" applyFont="1" applyFill="1" applyBorder="1" applyAlignment="1">
      <alignment horizontal="center" wrapText="1"/>
    </xf>
    <xf numFmtId="6" fontId="12" fillId="3" borderId="3" xfId="0" applyNumberFormat="1" applyFont="1" applyFill="1" applyBorder="1" applyAlignment="1">
      <alignment horizontal="center"/>
    </xf>
    <xf numFmtId="0" fontId="2" fillId="0" borderId="3" xfId="0" applyFont="1" applyBorder="1" applyProtection="1"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/>
    <xf numFmtId="0" fontId="2" fillId="0" borderId="3" xfId="0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center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164" fontId="5" fillId="0" borderId="3" xfId="0" applyNumberFormat="1" applyFont="1" applyBorder="1"/>
    <xf numFmtId="1" fontId="6" fillId="6" borderId="3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164" fontId="6" fillId="6" borderId="3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3" xfId="0" applyFont="1" applyBorder="1" applyProtection="1">
      <protection locked="0"/>
    </xf>
    <xf numFmtId="164" fontId="6" fillId="7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164" fontId="5" fillId="0" borderId="12" xfId="0" applyNumberFormat="1" applyFont="1" applyBorder="1" applyAlignment="1" applyProtection="1">
      <alignment horizontal="left"/>
      <protection locked="0"/>
    </xf>
    <xf numFmtId="0" fontId="2" fillId="6" borderId="8" xfId="0" applyFont="1" applyFill="1" applyBorder="1"/>
    <xf numFmtId="0" fontId="2" fillId="6" borderId="12" xfId="0" applyFont="1" applyFill="1" applyBorder="1"/>
    <xf numFmtId="0" fontId="5" fillId="6" borderId="12" xfId="0" applyFont="1" applyFill="1" applyBorder="1"/>
    <xf numFmtId="0" fontId="3" fillId="5" borderId="4" xfId="0" applyFont="1" applyFill="1" applyBorder="1" applyAlignment="1">
      <alignment horizontal="right"/>
    </xf>
    <xf numFmtId="0" fontId="3" fillId="5" borderId="6" xfId="0" applyFont="1" applyFill="1" applyBorder="1" applyAlignment="1">
      <alignment horizontal="right"/>
    </xf>
    <xf numFmtId="164" fontId="6" fillId="5" borderId="9" xfId="0" applyNumberFormat="1" applyFont="1" applyFill="1" applyBorder="1" applyAlignment="1">
      <alignment horizontal="center"/>
    </xf>
    <xf numFmtId="0" fontId="2" fillId="6" borderId="1" xfId="0" applyFont="1" applyFill="1" applyBorder="1"/>
    <xf numFmtId="0" fontId="2" fillId="6" borderId="2" xfId="0" applyFont="1" applyFill="1" applyBorder="1"/>
    <xf numFmtId="164" fontId="6" fillId="8" borderId="3" xfId="0" applyNumberFormat="1" applyFont="1" applyFill="1" applyBorder="1" applyAlignment="1">
      <alignment horizontal="center"/>
    </xf>
    <xf numFmtId="0" fontId="2" fillId="6" borderId="0" xfId="0" applyFont="1" applyFill="1"/>
    <xf numFmtId="164" fontId="6" fillId="9" borderId="3" xfId="0" applyNumberFormat="1" applyFont="1" applyFill="1" applyBorder="1" applyAlignment="1">
      <alignment horizontal="center"/>
    </xf>
    <xf numFmtId="8" fontId="6" fillId="8" borderId="4" xfId="0" applyNumberFormat="1" applyFont="1" applyFill="1" applyBorder="1" applyAlignment="1">
      <alignment horizontal="right" wrapText="1"/>
    </xf>
    <xf numFmtId="8" fontId="6" fillId="8" borderId="6" xfId="0" applyNumberFormat="1" applyFont="1" applyFill="1" applyBorder="1" applyAlignment="1">
      <alignment horizontal="right" wrapText="1"/>
    </xf>
    <xf numFmtId="8" fontId="6" fillId="8" borderId="5" xfId="0" applyNumberFormat="1" applyFont="1" applyFill="1" applyBorder="1" applyAlignment="1">
      <alignment horizontal="right" wrapText="1"/>
    </xf>
    <xf numFmtId="8" fontId="6" fillId="9" borderId="4" xfId="0" applyNumberFormat="1" applyFont="1" applyFill="1" applyBorder="1" applyAlignment="1">
      <alignment horizontal="right"/>
    </xf>
    <xf numFmtId="8" fontId="6" fillId="9" borderId="6" xfId="0" applyNumberFormat="1" applyFont="1" applyFill="1" applyBorder="1" applyAlignment="1">
      <alignment horizontal="right"/>
    </xf>
    <xf numFmtId="8" fontId="6" fillId="9" borderId="5" xfId="0" applyNumberFormat="1" applyFont="1" applyFill="1" applyBorder="1" applyAlignment="1">
      <alignment horizontal="right"/>
    </xf>
    <xf numFmtId="1" fontId="4" fillId="7" borderId="4" xfId="0" applyNumberFormat="1" applyFont="1" applyFill="1" applyBorder="1" applyAlignment="1">
      <alignment horizontal="center" wrapText="1"/>
    </xf>
    <xf numFmtId="1" fontId="4" fillId="7" borderId="5" xfId="0" applyNumberFormat="1" applyFont="1" applyFill="1" applyBorder="1" applyAlignment="1">
      <alignment horizontal="center" wrapText="1"/>
    </xf>
    <xf numFmtId="1" fontId="4" fillId="7" borderId="4" xfId="0" applyNumberFormat="1" applyFont="1" applyFill="1" applyBorder="1" applyAlignment="1">
      <alignment horizontal="center"/>
    </xf>
    <xf numFmtId="1" fontId="4" fillId="7" borderId="5" xfId="0" applyNumberFormat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right" wrapText="1"/>
    </xf>
    <xf numFmtId="0" fontId="3" fillId="5" borderId="5" xfId="0" applyFont="1" applyFill="1" applyBorder="1" applyAlignment="1">
      <alignment horizontal="right" wrapText="1"/>
    </xf>
    <xf numFmtId="0" fontId="14" fillId="6" borderId="12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wrapText="1"/>
    </xf>
    <xf numFmtId="1" fontId="4" fillId="2" borderId="5" xfId="0" applyNumberFormat="1" applyFont="1" applyFill="1" applyBorder="1" applyAlignment="1">
      <alignment horizontal="center" wrapText="1"/>
    </xf>
    <xf numFmtId="0" fontId="11" fillId="7" borderId="7" xfId="0" applyFont="1" applyFill="1" applyBorder="1" applyAlignment="1">
      <alignment horizontal="center" vertical="center" textRotation="90"/>
    </xf>
    <xf numFmtId="0" fontId="11" fillId="7" borderId="10" xfId="0" applyFont="1" applyFill="1" applyBorder="1" applyAlignment="1">
      <alignment horizontal="center" vertical="center" textRotation="90"/>
    </xf>
    <xf numFmtId="0" fontId="11" fillId="7" borderId="9" xfId="0" applyFont="1" applyFill="1" applyBorder="1" applyAlignment="1">
      <alignment horizontal="center" vertical="center" textRotation="90"/>
    </xf>
    <xf numFmtId="0" fontId="4" fillId="7" borderId="7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 wrapText="1"/>
    </xf>
    <xf numFmtId="49" fontId="3" fillId="7" borderId="9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49" fontId="4" fillId="7" borderId="9" xfId="0" applyNumberFormat="1" applyFont="1" applyFill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horizontal="center" vertical="center" wrapText="1"/>
    </xf>
    <xf numFmtId="164" fontId="4" fillId="7" borderId="9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1" fontId="4" fillId="7" borderId="7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textRotation="90"/>
    </xf>
    <xf numFmtId="0" fontId="11" fillId="2" borderId="10" xfId="0" applyFont="1" applyFill="1" applyBorder="1" applyAlignment="1">
      <alignment horizontal="center" vertical="center" textRotation="90"/>
    </xf>
    <xf numFmtId="0" fontId="11" fillId="2" borderId="9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2730500</xdr:colOff>
      <xdr:row>0</xdr:row>
      <xdr:rowOff>28576</xdr:rowOff>
    </xdr:from>
    <xdr:to>
      <xdr:col>2</xdr:col>
      <xdr:colOff>914400</xdr:colOff>
      <xdr:row>1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1830E-1042-47EB-BC00-10AB2CF35ED7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450" y="28576"/>
          <a:ext cx="1403350" cy="600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219075</xdr:colOff>
      <xdr:row>0</xdr:row>
      <xdr:rowOff>0</xdr:rowOff>
    </xdr:from>
    <xdr:to>
      <xdr:col>12</xdr:col>
      <xdr:colOff>990600</xdr:colOff>
      <xdr:row>2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A7FB40F-BF6D-4D3D-A107-D7DEA15B0E5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0"/>
          <a:ext cx="771525" cy="876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1590675</xdr:colOff>
      <xdr:row>0</xdr:row>
      <xdr:rowOff>9525</xdr:rowOff>
    </xdr:from>
    <xdr:to>
      <xdr:col>1</xdr:col>
      <xdr:colOff>2343151</xdr:colOff>
      <xdr:row>1</xdr:row>
      <xdr:rowOff>282575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520268F-EA77-4C53-891B-4F28D88FD6B6}"/>
            </a:ext>
          </a:extLst>
        </xdr:cNvPr>
        <xdr:cNvPicPr/>
      </xdr:nvPicPr>
      <xdr:blipFill>
        <a:blip xmlns:r="http://schemas.openxmlformats.org/officeDocument/2006/relationships" r:embed="rId3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9525"/>
          <a:ext cx="752476" cy="644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workbookViewId="0">
      <selection activeCell="D53" sqref="D53"/>
    </sheetView>
  </sheetViews>
  <sheetFormatPr defaultRowHeight="15" x14ac:dyDescent="0.25"/>
  <cols>
    <col min="1" max="1" width="5.42578125" customWidth="1"/>
    <col min="2" max="2" width="48.28515625" customWidth="1"/>
    <col min="3" max="3" width="34.42578125" customWidth="1"/>
    <col min="4" max="4" width="6" customWidth="1"/>
    <col min="6" max="6" width="10.5703125" customWidth="1"/>
    <col min="7" max="7" width="12.85546875" customWidth="1"/>
    <col min="9" max="9" width="11.85546875" customWidth="1"/>
    <col min="10" max="10" width="11.28515625" customWidth="1"/>
    <col min="12" max="12" width="10.28515625" customWidth="1"/>
    <col min="13" max="13" width="18.85546875" customWidth="1"/>
  </cols>
  <sheetData>
    <row r="1" spans="1:13" ht="30" x14ac:dyDescent="0.25">
      <c r="A1" s="1"/>
      <c r="B1" s="21"/>
      <c r="C1" s="133" t="s">
        <v>0</v>
      </c>
      <c r="D1" s="133"/>
      <c r="E1" s="133"/>
      <c r="F1" s="133"/>
      <c r="G1" s="133"/>
      <c r="H1" s="133"/>
      <c r="I1" s="133"/>
      <c r="J1" s="133"/>
      <c r="K1" s="20"/>
      <c r="L1" s="20"/>
      <c r="M1" s="20"/>
    </row>
    <row r="2" spans="1:13" ht="30" x14ac:dyDescent="0.25">
      <c r="A2" s="132" t="s">
        <v>1</v>
      </c>
      <c r="B2" s="132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30" x14ac:dyDescent="0.25">
      <c r="A3" s="1" t="s">
        <v>2</v>
      </c>
      <c r="B3" s="22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30" x14ac:dyDescent="0.25">
      <c r="A4" s="1" t="s">
        <v>4</v>
      </c>
      <c r="B4" s="22" t="s">
        <v>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30" x14ac:dyDescent="0.25">
      <c r="A5" s="1" t="s">
        <v>6</v>
      </c>
      <c r="B5" s="22" t="s">
        <v>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30" x14ac:dyDescent="0.25">
      <c r="A6" s="1" t="s">
        <v>8</v>
      </c>
      <c r="B6" s="22" t="s">
        <v>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30" x14ac:dyDescent="0.25">
      <c r="A7" s="1" t="s">
        <v>10</v>
      </c>
      <c r="B7" s="134" t="s">
        <v>11</v>
      </c>
      <c r="C7" s="134"/>
      <c r="D7" s="134"/>
      <c r="E7" s="134"/>
      <c r="F7" s="134"/>
      <c r="G7" s="134"/>
      <c r="H7" s="134"/>
      <c r="I7" s="134"/>
      <c r="J7" s="134"/>
      <c r="K7" s="20"/>
      <c r="L7" s="20"/>
      <c r="M7" s="20"/>
    </row>
    <row r="8" spans="1:13" ht="30" x14ac:dyDescent="0.25">
      <c r="A8" s="1" t="s">
        <v>12</v>
      </c>
      <c r="B8" s="22" t="s">
        <v>13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30" x14ac:dyDescent="0.25">
      <c r="A9" s="1" t="s">
        <v>14</v>
      </c>
      <c r="B9" s="22" t="s">
        <v>15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30.75" thickBot="1" x14ac:dyDescent="0.3">
      <c r="A10" s="1" t="s">
        <v>16</v>
      </c>
      <c r="B10" s="22" t="s">
        <v>17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15.75" thickBot="1" x14ac:dyDescent="0.3">
      <c r="A11" s="23"/>
      <c r="B11" s="135" t="s">
        <v>18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7"/>
    </row>
    <row r="12" spans="1:13" ht="15.75" thickBot="1" x14ac:dyDescent="0.3">
      <c r="A12" s="24"/>
      <c r="B12" s="135" t="s">
        <v>19</v>
      </c>
      <c r="C12" s="137"/>
      <c r="D12" s="135" t="s">
        <v>20</v>
      </c>
      <c r="E12" s="136"/>
      <c r="F12" s="137"/>
      <c r="G12" s="135" t="s">
        <v>21</v>
      </c>
      <c r="H12" s="137"/>
      <c r="I12" s="135" t="s">
        <v>22</v>
      </c>
      <c r="J12" s="136"/>
      <c r="K12" s="136"/>
      <c r="L12" s="136"/>
      <c r="M12" s="137"/>
    </row>
    <row r="13" spans="1:13" ht="15.75" thickBot="1" x14ac:dyDescent="0.3">
      <c r="A13" s="123" t="s">
        <v>23</v>
      </c>
      <c r="B13" s="126" t="s">
        <v>24</v>
      </c>
      <c r="C13" s="126" t="s">
        <v>25</v>
      </c>
      <c r="D13" s="128" t="s">
        <v>26</v>
      </c>
      <c r="E13" s="130" t="s">
        <v>27</v>
      </c>
      <c r="F13" s="117" t="s">
        <v>28</v>
      </c>
      <c r="G13" s="117" t="s">
        <v>29</v>
      </c>
      <c r="H13" s="94" t="s">
        <v>30</v>
      </c>
      <c r="I13" s="95"/>
      <c r="J13" s="119" t="s">
        <v>31</v>
      </c>
      <c r="K13" s="121" t="s">
        <v>32</v>
      </c>
      <c r="L13" s="94" t="s">
        <v>33</v>
      </c>
      <c r="M13" s="95"/>
    </row>
    <row r="14" spans="1:13" ht="45" customHeight="1" thickBot="1" x14ac:dyDescent="0.3">
      <c r="A14" s="124"/>
      <c r="B14" s="127"/>
      <c r="C14" s="127"/>
      <c r="D14" s="129"/>
      <c r="E14" s="131"/>
      <c r="F14" s="118"/>
      <c r="G14" s="118"/>
      <c r="H14" s="25" t="s">
        <v>34</v>
      </c>
      <c r="I14" s="25" t="s">
        <v>35</v>
      </c>
      <c r="J14" s="120"/>
      <c r="K14" s="122"/>
      <c r="L14" s="25" t="s">
        <v>34</v>
      </c>
      <c r="M14" s="25" t="s">
        <v>35</v>
      </c>
    </row>
    <row r="15" spans="1:13" ht="15.75" thickBot="1" x14ac:dyDescent="0.3">
      <c r="A15" s="124"/>
      <c r="B15" s="26" t="s">
        <v>36</v>
      </c>
      <c r="C15" s="27" t="s">
        <v>37</v>
      </c>
      <c r="D15" s="28"/>
      <c r="E15" s="29"/>
      <c r="F15" s="30"/>
      <c r="G15" s="30"/>
      <c r="H15" s="31"/>
      <c r="I15" s="32"/>
      <c r="J15" s="33"/>
      <c r="K15" s="34"/>
      <c r="L15" s="31"/>
      <c r="M15" s="35"/>
    </row>
    <row r="16" spans="1:13" ht="15.75" thickBot="1" x14ac:dyDescent="0.3">
      <c r="A16" s="124"/>
      <c r="B16" s="36"/>
      <c r="C16" s="36"/>
      <c r="D16" s="37"/>
      <c r="E16" s="37"/>
      <c r="F16" s="38"/>
      <c r="G16" s="39"/>
      <c r="H16" s="40"/>
      <c r="I16" s="41"/>
      <c r="J16" s="42"/>
      <c r="K16" s="43"/>
      <c r="L16" s="44"/>
      <c r="M16" s="41"/>
    </row>
    <row r="17" spans="1:13" ht="15.75" thickBot="1" x14ac:dyDescent="0.3">
      <c r="A17" s="124"/>
      <c r="B17" s="36"/>
      <c r="C17" s="45"/>
      <c r="D17" s="37"/>
      <c r="E17" s="37"/>
      <c r="F17" s="38"/>
      <c r="G17" s="39"/>
      <c r="H17" s="40"/>
      <c r="I17" s="41"/>
      <c r="J17" s="42"/>
      <c r="K17" s="43"/>
      <c r="L17" s="44"/>
      <c r="M17" s="41"/>
    </row>
    <row r="18" spans="1:13" ht="15.75" thickBot="1" x14ac:dyDescent="0.3">
      <c r="A18" s="124"/>
      <c r="B18" s="36"/>
      <c r="C18" s="36"/>
      <c r="D18" s="37"/>
      <c r="E18" s="37"/>
      <c r="F18" s="38"/>
      <c r="G18" s="39"/>
      <c r="H18" s="40"/>
      <c r="I18" s="41"/>
      <c r="J18" s="42"/>
      <c r="K18" s="43"/>
      <c r="L18" s="44"/>
      <c r="M18" s="41"/>
    </row>
    <row r="19" spans="1:13" ht="15.75" thickBot="1" x14ac:dyDescent="0.3">
      <c r="A19" s="124"/>
      <c r="B19" s="36"/>
      <c r="C19" s="36"/>
      <c r="D19" s="37"/>
      <c r="E19" s="37"/>
      <c r="F19" s="38"/>
      <c r="G19" s="39"/>
      <c r="H19" s="40"/>
      <c r="I19" s="41"/>
      <c r="J19" s="42"/>
      <c r="K19" s="43"/>
      <c r="L19" s="44"/>
      <c r="M19" s="41"/>
    </row>
    <row r="20" spans="1:13" ht="15.75" thickBot="1" x14ac:dyDescent="0.3">
      <c r="A20" s="124"/>
      <c r="B20" s="36"/>
      <c r="C20" s="36"/>
      <c r="D20" s="37"/>
      <c r="E20" s="37"/>
      <c r="F20" s="38"/>
      <c r="G20" s="39"/>
      <c r="H20" s="40"/>
      <c r="I20" s="41"/>
      <c r="J20" s="42"/>
      <c r="K20" s="43"/>
      <c r="L20" s="44"/>
      <c r="M20" s="41"/>
    </row>
    <row r="21" spans="1:13" ht="15.75" thickBot="1" x14ac:dyDescent="0.3">
      <c r="A21" s="124"/>
      <c r="B21" s="36"/>
      <c r="C21" s="36"/>
      <c r="D21" s="37"/>
      <c r="E21" s="37"/>
      <c r="F21" s="38"/>
      <c r="G21" s="39"/>
      <c r="H21" s="40"/>
      <c r="I21" s="41"/>
      <c r="J21" s="42"/>
      <c r="K21" s="43"/>
      <c r="L21" s="44"/>
      <c r="M21" s="41"/>
    </row>
    <row r="22" spans="1:13" ht="15.75" thickBot="1" x14ac:dyDescent="0.3">
      <c r="A22" s="124"/>
      <c r="B22" s="36"/>
      <c r="C22" s="36"/>
      <c r="D22" s="37"/>
      <c r="E22" s="37"/>
      <c r="F22" s="38"/>
      <c r="G22" s="39"/>
      <c r="H22" s="40"/>
      <c r="I22" s="41"/>
      <c r="J22" s="42"/>
      <c r="K22" s="43"/>
      <c r="L22" s="44"/>
      <c r="M22" s="41"/>
    </row>
    <row r="23" spans="1:13" ht="15.75" thickBot="1" x14ac:dyDescent="0.3">
      <c r="A23" s="124"/>
      <c r="B23" s="36"/>
      <c r="C23" s="36"/>
      <c r="D23" s="37"/>
      <c r="E23" s="37"/>
      <c r="F23" s="38"/>
      <c r="G23" s="39">
        <f t="shared" ref="G23:G24" si="0">IF(D23=0,0,(F23/D23)*(E23/60))</f>
        <v>0</v>
      </c>
      <c r="H23" s="40"/>
      <c r="I23" s="41">
        <f t="shared" ref="I23:I24" si="1">H23*G23</f>
        <v>0</v>
      </c>
      <c r="J23" s="42">
        <f t="shared" ref="J23:J24" si="2">(E23*H23)/60</f>
        <v>0</v>
      </c>
      <c r="K23" s="43"/>
      <c r="L23" s="44">
        <f t="shared" ref="L23:L24" si="3">K23*H23</f>
        <v>0</v>
      </c>
      <c r="M23" s="41">
        <f t="shared" ref="M23:M24" si="4">G23*L23</f>
        <v>0</v>
      </c>
    </row>
    <row r="24" spans="1:13" ht="15.75" thickBot="1" x14ac:dyDescent="0.3">
      <c r="A24" s="124"/>
      <c r="B24" s="36"/>
      <c r="C24" s="36"/>
      <c r="D24" s="37"/>
      <c r="E24" s="37"/>
      <c r="F24" s="38"/>
      <c r="G24" s="39">
        <f t="shared" si="0"/>
        <v>0</v>
      </c>
      <c r="H24" s="40"/>
      <c r="I24" s="41">
        <f t="shared" si="1"/>
        <v>0</v>
      </c>
      <c r="J24" s="42">
        <f t="shared" si="2"/>
        <v>0</v>
      </c>
      <c r="K24" s="43"/>
      <c r="L24" s="44">
        <f t="shared" si="3"/>
        <v>0</v>
      </c>
      <c r="M24" s="41">
        <f t="shared" si="4"/>
        <v>0</v>
      </c>
    </row>
    <row r="25" spans="1:13" ht="16.5" thickBot="1" x14ac:dyDescent="0.3">
      <c r="A25" s="124"/>
      <c r="B25" s="36"/>
      <c r="C25" s="46"/>
      <c r="D25" s="47"/>
      <c r="E25" s="47"/>
      <c r="F25" s="48"/>
      <c r="G25" s="49"/>
      <c r="H25" s="96" t="s">
        <v>38</v>
      </c>
      <c r="I25" s="97"/>
      <c r="J25" s="3">
        <f>SUM(J16:J24)</f>
        <v>0</v>
      </c>
      <c r="K25" s="98" t="s">
        <v>39</v>
      </c>
      <c r="L25" s="99"/>
      <c r="M25" s="4">
        <f>SUM(M16:M24)</f>
        <v>0</v>
      </c>
    </row>
    <row r="26" spans="1:13" ht="19.5" customHeight="1" thickBot="1" x14ac:dyDescent="0.3">
      <c r="A26" s="125"/>
      <c r="B26" s="36"/>
      <c r="C26" s="46"/>
      <c r="D26" s="47"/>
      <c r="E26" s="47"/>
      <c r="F26" s="48"/>
      <c r="G26" s="49"/>
      <c r="H26" s="96" t="s">
        <v>40</v>
      </c>
      <c r="I26" s="97"/>
      <c r="J26" s="3">
        <f>J25/5</f>
        <v>0</v>
      </c>
      <c r="K26" s="50"/>
      <c r="L26" s="51"/>
      <c r="M26" s="52"/>
    </row>
    <row r="27" spans="1:13" ht="39.75" customHeight="1" thickBot="1" x14ac:dyDescent="0.3">
      <c r="A27" s="100" t="s">
        <v>41</v>
      </c>
      <c r="B27" s="103" t="s">
        <v>24</v>
      </c>
      <c r="C27" s="103" t="s">
        <v>25</v>
      </c>
      <c r="D27" s="105" t="s">
        <v>26</v>
      </c>
      <c r="E27" s="107" t="s">
        <v>27</v>
      </c>
      <c r="F27" s="109" t="s">
        <v>28</v>
      </c>
      <c r="G27" s="109" t="s">
        <v>29</v>
      </c>
      <c r="H27" s="111" t="s">
        <v>30</v>
      </c>
      <c r="I27" s="112"/>
      <c r="J27" s="113" t="s">
        <v>31</v>
      </c>
      <c r="K27" s="115" t="s">
        <v>32</v>
      </c>
      <c r="L27" s="111" t="s">
        <v>33</v>
      </c>
      <c r="M27" s="112"/>
    </row>
    <row r="28" spans="1:13" ht="15.75" thickBot="1" x14ac:dyDescent="0.3">
      <c r="A28" s="101"/>
      <c r="B28" s="104"/>
      <c r="C28" s="104"/>
      <c r="D28" s="106"/>
      <c r="E28" s="108"/>
      <c r="F28" s="110"/>
      <c r="G28" s="110"/>
      <c r="H28" s="53" t="s">
        <v>34</v>
      </c>
      <c r="I28" s="53" t="s">
        <v>35</v>
      </c>
      <c r="J28" s="114"/>
      <c r="K28" s="116"/>
      <c r="L28" s="53" t="s">
        <v>34</v>
      </c>
      <c r="M28" s="53" t="s">
        <v>35</v>
      </c>
    </row>
    <row r="29" spans="1:13" ht="15.75" thickBot="1" x14ac:dyDescent="0.3">
      <c r="A29" s="101"/>
      <c r="B29" s="54"/>
      <c r="C29" s="36"/>
      <c r="D29" s="37"/>
      <c r="E29" s="37"/>
      <c r="F29" s="38"/>
      <c r="G29" s="39"/>
      <c r="H29" s="40"/>
      <c r="I29" s="41"/>
      <c r="J29" s="42"/>
      <c r="K29" s="43"/>
      <c r="L29" s="44"/>
      <c r="M29" s="41"/>
    </row>
    <row r="30" spans="1:13" ht="15.75" thickBot="1" x14ac:dyDescent="0.3">
      <c r="A30" s="101"/>
      <c r="B30" s="55"/>
      <c r="C30" s="45"/>
      <c r="D30" s="37"/>
      <c r="E30" s="37"/>
      <c r="F30" s="38"/>
      <c r="G30" s="39"/>
      <c r="H30" s="40"/>
      <c r="I30" s="41"/>
      <c r="J30" s="42"/>
      <c r="K30" s="43"/>
      <c r="L30" s="44"/>
      <c r="M30" s="41"/>
    </row>
    <row r="31" spans="1:13" ht="15.75" thickBot="1" x14ac:dyDescent="0.3">
      <c r="A31" s="101"/>
      <c r="B31" s="55"/>
      <c r="C31" s="36"/>
      <c r="D31" s="37"/>
      <c r="E31" s="37"/>
      <c r="F31" s="38"/>
      <c r="G31" s="39"/>
      <c r="H31" s="40"/>
      <c r="I31" s="41"/>
      <c r="J31" s="42"/>
      <c r="K31" s="43"/>
      <c r="L31" s="44"/>
      <c r="M31" s="41"/>
    </row>
    <row r="32" spans="1:13" ht="15.75" thickBot="1" x14ac:dyDescent="0.3">
      <c r="A32" s="101"/>
      <c r="B32" s="36"/>
      <c r="C32" s="36"/>
      <c r="D32" s="37"/>
      <c r="E32" s="37"/>
      <c r="F32" s="38"/>
      <c r="G32" s="39"/>
      <c r="H32" s="40"/>
      <c r="I32" s="41"/>
      <c r="J32" s="42"/>
      <c r="K32" s="43"/>
      <c r="L32" s="44"/>
      <c r="M32" s="41"/>
    </row>
    <row r="33" spans="1:13" ht="15.75" thickBot="1" x14ac:dyDescent="0.3">
      <c r="A33" s="101"/>
      <c r="B33" s="36"/>
      <c r="C33" s="36"/>
      <c r="D33" s="37"/>
      <c r="E33" s="37"/>
      <c r="F33" s="38"/>
      <c r="G33" s="39"/>
      <c r="H33" s="40"/>
      <c r="I33" s="41"/>
      <c r="J33" s="42"/>
      <c r="K33" s="43"/>
      <c r="L33" s="44"/>
      <c r="M33" s="41"/>
    </row>
    <row r="34" spans="1:13" ht="15.75" thickBot="1" x14ac:dyDescent="0.3">
      <c r="A34" s="101"/>
      <c r="B34" s="36"/>
      <c r="C34" s="36"/>
      <c r="D34" s="37"/>
      <c r="E34" s="37"/>
      <c r="F34" s="38"/>
      <c r="G34" s="39"/>
      <c r="H34" s="40"/>
      <c r="I34" s="41"/>
      <c r="J34" s="42"/>
      <c r="K34" s="43"/>
      <c r="L34" s="44"/>
      <c r="M34" s="41"/>
    </row>
    <row r="35" spans="1:13" ht="15.75" thickBot="1" x14ac:dyDescent="0.3">
      <c r="A35" s="101"/>
      <c r="B35" s="36"/>
      <c r="C35" s="36"/>
      <c r="D35" s="37"/>
      <c r="E35" s="37"/>
      <c r="F35" s="38"/>
      <c r="G35" s="39"/>
      <c r="H35" s="40"/>
      <c r="I35" s="41"/>
      <c r="J35" s="42"/>
      <c r="K35" s="43"/>
      <c r="L35" s="44"/>
      <c r="M35" s="41"/>
    </row>
    <row r="36" spans="1:13" ht="15.75" thickBot="1" x14ac:dyDescent="0.3">
      <c r="A36" s="101"/>
      <c r="B36" s="36"/>
      <c r="C36" s="36"/>
      <c r="D36" s="37"/>
      <c r="E36" s="37"/>
      <c r="F36" s="38"/>
      <c r="G36" s="39"/>
      <c r="H36" s="40"/>
      <c r="I36" s="41"/>
      <c r="J36" s="42"/>
      <c r="K36" s="43"/>
      <c r="L36" s="44"/>
      <c r="M36" s="41"/>
    </row>
    <row r="37" spans="1:13" ht="15.75" thickBot="1" x14ac:dyDescent="0.3">
      <c r="A37" s="101"/>
      <c r="B37" s="36"/>
      <c r="C37" s="36"/>
      <c r="D37" s="37"/>
      <c r="E37" s="37"/>
      <c r="F37" s="38"/>
      <c r="G37" s="39"/>
      <c r="H37" s="40"/>
      <c r="I37" s="41"/>
      <c r="J37" s="42"/>
      <c r="K37" s="43"/>
      <c r="L37" s="44"/>
      <c r="M37" s="41"/>
    </row>
    <row r="38" spans="1:13" ht="31.5" customHeight="1" thickBot="1" x14ac:dyDescent="0.3">
      <c r="A38" s="101"/>
      <c r="B38" s="36"/>
      <c r="C38" s="46"/>
      <c r="D38" s="47"/>
      <c r="E38" s="47"/>
      <c r="F38" s="48"/>
      <c r="G38" s="49"/>
      <c r="H38" s="79" t="s">
        <v>38</v>
      </c>
      <c r="I38" s="80"/>
      <c r="J38" s="3">
        <f>SUM(J29:J37)</f>
        <v>0</v>
      </c>
      <c r="K38" s="77" t="s">
        <v>42</v>
      </c>
      <c r="L38" s="78"/>
      <c r="M38" s="56">
        <f>SUM(M29:M37)</f>
        <v>0</v>
      </c>
    </row>
    <row r="39" spans="1:13" ht="24.75" customHeight="1" thickBot="1" x14ac:dyDescent="0.3">
      <c r="A39" s="102"/>
      <c r="B39" s="36"/>
      <c r="C39" s="46"/>
      <c r="D39" s="47"/>
      <c r="E39" s="47"/>
      <c r="F39" s="48"/>
      <c r="G39" s="49"/>
      <c r="H39" s="79" t="s">
        <v>40</v>
      </c>
      <c r="I39" s="80"/>
      <c r="J39" s="3">
        <f>J38/5</f>
        <v>0</v>
      </c>
      <c r="K39" s="50"/>
      <c r="L39" s="51"/>
      <c r="M39" s="52"/>
    </row>
    <row r="40" spans="1:13" ht="16.5" thickBot="1" x14ac:dyDescent="0.3">
      <c r="A40" s="81"/>
      <c r="B40" s="82"/>
      <c r="C40" s="82"/>
      <c r="D40" s="87" t="s">
        <v>43</v>
      </c>
      <c r="E40" s="88"/>
      <c r="F40" s="88"/>
      <c r="G40" s="88"/>
      <c r="H40" s="88"/>
      <c r="I40" s="88"/>
      <c r="J40" s="88"/>
      <c r="K40" s="88"/>
      <c r="L40" s="89"/>
      <c r="M40" s="57" t="s">
        <v>35</v>
      </c>
    </row>
    <row r="41" spans="1:13" ht="16.5" thickBot="1" x14ac:dyDescent="0.3">
      <c r="A41" s="83"/>
      <c r="B41" s="84"/>
      <c r="C41" s="84"/>
      <c r="D41" s="58"/>
      <c r="E41" s="59"/>
      <c r="F41" s="5"/>
      <c r="G41" s="6"/>
      <c r="H41" s="7"/>
      <c r="I41" s="7"/>
      <c r="J41" s="7"/>
      <c r="K41" s="8"/>
      <c r="L41" s="7"/>
      <c r="M41" s="48"/>
    </row>
    <row r="42" spans="1:13" ht="16.5" thickBot="1" x14ac:dyDescent="0.3">
      <c r="A42" s="83"/>
      <c r="B42" s="84"/>
      <c r="C42" s="84"/>
      <c r="D42" s="2"/>
      <c r="E42" s="13"/>
      <c r="F42" s="9"/>
      <c r="G42" s="10"/>
      <c r="H42" s="11"/>
      <c r="I42" s="11"/>
      <c r="J42" s="11"/>
      <c r="K42" s="12"/>
      <c r="L42" s="11"/>
      <c r="M42" s="48"/>
    </row>
    <row r="43" spans="1:13" ht="16.5" thickBot="1" x14ac:dyDescent="0.3">
      <c r="A43" s="83"/>
      <c r="B43" s="84"/>
      <c r="C43" s="84"/>
      <c r="D43" s="2"/>
      <c r="E43" s="13"/>
      <c r="F43" s="9"/>
      <c r="G43" s="10"/>
      <c r="H43" s="11"/>
      <c r="I43" s="11"/>
      <c r="J43" s="11"/>
      <c r="K43" s="12"/>
      <c r="L43" s="11"/>
      <c r="M43" s="48"/>
    </row>
    <row r="44" spans="1:13" ht="16.5" thickBot="1" x14ac:dyDescent="0.3">
      <c r="A44" s="83"/>
      <c r="B44" s="84"/>
      <c r="C44" s="84"/>
      <c r="D44" s="2"/>
      <c r="E44" s="13"/>
      <c r="F44" s="9"/>
      <c r="G44" s="10"/>
      <c r="H44" s="11"/>
      <c r="I44" s="11"/>
      <c r="J44" s="11"/>
      <c r="K44" s="12"/>
      <c r="L44" s="11"/>
      <c r="M44" s="48"/>
    </row>
    <row r="45" spans="1:13" ht="16.5" thickBot="1" x14ac:dyDescent="0.3">
      <c r="A45" s="85"/>
      <c r="B45" s="86"/>
      <c r="C45" s="86"/>
      <c r="D45" s="14"/>
      <c r="E45" s="15"/>
      <c r="F45" s="16"/>
      <c r="G45" s="17"/>
      <c r="H45" s="18"/>
      <c r="I45" s="18"/>
      <c r="J45" s="18"/>
      <c r="K45" s="19"/>
      <c r="L45" s="18"/>
      <c r="M45" s="48"/>
    </row>
    <row r="46" spans="1:13" ht="16.5" thickBot="1" x14ac:dyDescent="0.3">
      <c r="A46" s="60"/>
      <c r="B46" s="61"/>
      <c r="C46" s="62"/>
      <c r="D46" s="63"/>
      <c r="E46" s="64"/>
      <c r="F46" s="64"/>
      <c r="G46" s="64"/>
      <c r="H46" s="64"/>
      <c r="I46" s="64"/>
      <c r="J46" s="64"/>
      <c r="K46" s="90" t="s">
        <v>44</v>
      </c>
      <c r="L46" s="91"/>
      <c r="M46" s="65">
        <f>SUM(M41:M45)</f>
        <v>0</v>
      </c>
    </row>
    <row r="47" spans="1:13" ht="16.5" thickBot="1" x14ac:dyDescent="0.3">
      <c r="A47" s="66"/>
      <c r="B47" s="67"/>
      <c r="C47" s="67"/>
      <c r="D47" s="71" t="s">
        <v>45</v>
      </c>
      <c r="E47" s="72"/>
      <c r="F47" s="72"/>
      <c r="G47" s="72"/>
      <c r="H47" s="72"/>
      <c r="I47" s="72"/>
      <c r="J47" s="72"/>
      <c r="K47" s="72"/>
      <c r="L47" s="73"/>
      <c r="M47" s="68">
        <f>M25+M38+M46</f>
        <v>0</v>
      </c>
    </row>
    <row r="48" spans="1:13" ht="16.5" thickBot="1" x14ac:dyDescent="0.3">
      <c r="A48" s="69"/>
      <c r="B48" s="92" t="s">
        <v>46</v>
      </c>
      <c r="C48" s="93"/>
      <c r="D48" s="74" t="s">
        <v>46</v>
      </c>
      <c r="E48" s="75"/>
      <c r="F48" s="75"/>
      <c r="G48" s="75"/>
      <c r="H48" s="75"/>
      <c r="I48" s="75"/>
      <c r="J48" s="75"/>
      <c r="K48" s="75"/>
      <c r="L48" s="76"/>
      <c r="M48" s="70">
        <f>M47-6000</f>
        <v>-6000</v>
      </c>
    </row>
  </sheetData>
  <mergeCells count="42">
    <mergeCell ref="A2:B2"/>
    <mergeCell ref="C1:J1"/>
    <mergeCell ref="B7:J7"/>
    <mergeCell ref="B11:M11"/>
    <mergeCell ref="B12:C12"/>
    <mergeCell ref="D12:F12"/>
    <mergeCell ref="G12:H12"/>
    <mergeCell ref="I12:M12"/>
    <mergeCell ref="A13:A26"/>
    <mergeCell ref="B13:B14"/>
    <mergeCell ref="C13:C14"/>
    <mergeCell ref="D13:D14"/>
    <mergeCell ref="E13:E14"/>
    <mergeCell ref="F13:F14"/>
    <mergeCell ref="G13:G14"/>
    <mergeCell ref="H13:I13"/>
    <mergeCell ref="J13:J14"/>
    <mergeCell ref="K13:K14"/>
    <mergeCell ref="L13:M13"/>
    <mergeCell ref="H25:I25"/>
    <mergeCell ref="K25:L25"/>
    <mergeCell ref="H26:I26"/>
    <mergeCell ref="A27:A39"/>
    <mergeCell ref="B27:B28"/>
    <mergeCell ref="C27:C28"/>
    <mergeCell ref="D27:D28"/>
    <mergeCell ref="E27:E28"/>
    <mergeCell ref="F27:F28"/>
    <mergeCell ref="G27:G28"/>
    <mergeCell ref="H27:I27"/>
    <mergeCell ref="J27:J28"/>
    <mergeCell ref="K27:K28"/>
    <mergeCell ref="L27:M27"/>
    <mergeCell ref="H38:I38"/>
    <mergeCell ref="D47:L47"/>
    <mergeCell ref="D48:L48"/>
    <mergeCell ref="K38:L38"/>
    <mergeCell ref="H39:I39"/>
    <mergeCell ref="A40:C45"/>
    <mergeCell ref="D40:L40"/>
    <mergeCell ref="K46:L46"/>
    <mergeCell ref="B48:C48"/>
  </mergeCells>
  <phoneticPr fontId="8" type="noConversion"/>
  <pageMargins left="0.7" right="0.7" top="0.75" bottom="0.75" header="0.3" footer="0.3"/>
  <pageSetup paperSize="5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71ea1b-36a4-43f0-b32f-d632ed9434dc">
      <Terms xmlns="http://schemas.microsoft.com/office/infopath/2007/PartnerControls"/>
    </lcf76f155ced4ddcb4097134ff3c332f>
    <TaxCatchAll xmlns="676e3d8c-6ece-4fd7-8544-6dd9b6f2b5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D8E70C23010149A872255D2E80B96F" ma:contentTypeVersion="12" ma:contentTypeDescription="Create a new document." ma:contentTypeScope="" ma:versionID="48b262245fc14f9bc049d581c9dfc5ab">
  <xsd:schema xmlns:xsd="http://www.w3.org/2001/XMLSchema" xmlns:xs="http://www.w3.org/2001/XMLSchema" xmlns:p="http://schemas.microsoft.com/office/2006/metadata/properties" xmlns:ns2="bd71ea1b-36a4-43f0-b32f-d632ed9434dc" xmlns:ns3="676e3d8c-6ece-4fd7-8544-6dd9b6f2b5e9" targetNamespace="http://schemas.microsoft.com/office/2006/metadata/properties" ma:root="true" ma:fieldsID="adf251f4b282597a01fae83e0a426586" ns2:_="" ns3:_="">
    <xsd:import namespace="bd71ea1b-36a4-43f0-b32f-d632ed9434dc"/>
    <xsd:import namespace="676e3d8c-6ece-4fd7-8544-6dd9b6f2b5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1ea1b-36a4-43f0-b32f-d632ed943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428078d-4db8-4d5e-8d14-b8ed8ea401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e3d8c-6ece-4fd7-8544-6dd9b6f2b5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4ad6b8b-57b7-4603-afe7-29c7bd05f07e}" ma:internalName="TaxCatchAll" ma:showField="CatchAllData" ma:web="676e3d8c-6ece-4fd7-8544-6dd9b6f2b5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E8CEDD-7828-4C25-9ECE-1CD66677E042}">
  <ds:schemaRefs>
    <ds:schemaRef ds:uri="http://schemas.microsoft.com/office/2006/metadata/properties"/>
    <ds:schemaRef ds:uri="http://schemas.microsoft.com/office/infopath/2007/PartnerControls"/>
    <ds:schemaRef ds:uri="bd71ea1b-36a4-43f0-b32f-d632ed9434dc"/>
    <ds:schemaRef ds:uri="676e3d8c-6ece-4fd7-8544-6dd9b6f2b5e9"/>
  </ds:schemaRefs>
</ds:datastoreItem>
</file>

<file path=customXml/itemProps2.xml><?xml version="1.0" encoding="utf-8"?>
<ds:datastoreItem xmlns:ds="http://schemas.openxmlformats.org/officeDocument/2006/customXml" ds:itemID="{3A334FAC-F08E-48C3-9B4B-1EA467CA7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71ea1b-36a4-43f0-b32f-d632ed9434dc"/>
    <ds:schemaRef ds:uri="676e3d8c-6ece-4fd7-8544-6dd9b6f2b5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AC8D7B-3BC9-4BD8-8A1E-0D989C772F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Telford &amp; Wrekin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Court, Sarah</dc:creator>
  <cp:keywords/>
  <dc:description/>
  <cp:lastModifiedBy>Ford, Sophie</cp:lastModifiedBy>
  <cp:revision/>
  <dcterms:created xsi:type="dcterms:W3CDTF">2022-09-05T17:15:01Z</dcterms:created>
  <dcterms:modified xsi:type="dcterms:W3CDTF">2025-03-21T12:42:22Z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0x01010029D8E70C23010149A872255D2E80B96F</vt:lpwstr>
  </property>
</Properties>
</file>